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195" windowHeight="81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1" i="1" l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0" i="1"/>
  <c r="E9" i="1"/>
  <c r="E8" i="1"/>
  <c r="E7" i="1"/>
  <c r="E48" i="1" l="1"/>
</calcChain>
</file>

<file path=xl/sharedStrings.xml><?xml version="1.0" encoding="utf-8"?>
<sst xmlns="http://schemas.openxmlformats.org/spreadsheetml/2006/main" count="49" uniqueCount="48">
  <si>
    <t/>
  </si>
  <si>
    <t xml:space="preserve">User:  </t>
  </si>
  <si>
    <t xml:space="preserve">Date:  </t>
  </si>
  <si>
    <t>Account Number:</t>
  </si>
  <si>
    <t xml:space="preserve">Researcher:  </t>
  </si>
  <si>
    <t xml:space="preserve"> </t>
  </si>
  <si>
    <t>PLANT</t>
  </si>
  <si>
    <t>COST/SAMPLE w/o Labor</t>
  </si>
  <si>
    <t># Samples</t>
  </si>
  <si>
    <t>Amount</t>
  </si>
  <si>
    <t>Grinder Small  w/supplies</t>
  </si>
  <si>
    <t>Grinder Large w/supplies</t>
  </si>
  <si>
    <t>Storage jars</t>
  </si>
  <si>
    <t>Ashing</t>
  </si>
  <si>
    <t>Nitrogen (CN elemental analyzer)</t>
  </si>
  <si>
    <t>Phosphorus (Spectrophotometer)</t>
  </si>
  <si>
    <t>SOIL</t>
  </si>
  <si>
    <t>Sieving w/supplies</t>
  </si>
  <si>
    <t>Sieving w/o supplies</t>
  </si>
  <si>
    <t>Cation Extraction</t>
  </si>
  <si>
    <t>Phosphorus (Bray 1)</t>
  </si>
  <si>
    <t>pH</t>
  </si>
  <si>
    <r>
      <t>CEC NH</t>
    </r>
    <r>
      <rPr>
        <vertAlign val="subscript"/>
        <sz val="10"/>
        <rFont val="Arial"/>
        <family val="2"/>
      </rPr>
      <t>4</t>
    </r>
    <r>
      <rPr>
        <sz val="11"/>
        <color theme="1"/>
        <rFont val="Calibri"/>
        <family val="2"/>
        <scheme val="minor"/>
      </rPr>
      <t>OAC</t>
    </r>
  </si>
  <si>
    <r>
      <t>CEC NH</t>
    </r>
    <r>
      <rPr>
        <vertAlign val="subscript"/>
        <sz val="10"/>
        <rFont val="Arial"/>
        <family val="2"/>
      </rPr>
      <t>4</t>
    </r>
    <r>
      <rPr>
        <sz val="11"/>
        <color theme="1"/>
        <rFont val="Calibri"/>
        <family val="2"/>
        <scheme val="minor"/>
      </rPr>
      <t>Cl</t>
    </r>
  </si>
  <si>
    <t>Organic Matter (LOI)</t>
  </si>
  <si>
    <t>Organic Matter (W-B)</t>
  </si>
  <si>
    <t>Texture</t>
  </si>
  <si>
    <t>Conductivity (soil)</t>
  </si>
  <si>
    <t>Conductivity (solution)</t>
  </si>
  <si>
    <t>ATOMIC ABSORPTION</t>
  </si>
  <si>
    <t>SPECIAL PROCEDURES</t>
  </si>
  <si>
    <t>KCl extraction</t>
  </si>
  <si>
    <t>Microwave digestion (EPA 3051)</t>
  </si>
  <si>
    <t>Autoanalyzer (NH4/NO3/PO4/Cl)</t>
  </si>
  <si>
    <t xml:space="preserve"> per constituent</t>
  </si>
  <si>
    <t>Total N or P/Persulfate Digest</t>
  </si>
  <si>
    <t>Physical Fractionation</t>
  </si>
  <si>
    <t>Filtering - Millipore</t>
  </si>
  <si>
    <t>Turbidity</t>
  </si>
  <si>
    <t>USE OF EQUIPMENT</t>
  </si>
  <si>
    <t>Small Grinder</t>
  </si>
  <si>
    <t>Large Grinder</t>
  </si>
  <si>
    <t>Oven</t>
  </si>
  <si>
    <t>Analytical Balance</t>
  </si>
  <si>
    <t>Toploading Balance</t>
  </si>
  <si>
    <t>Total</t>
  </si>
  <si>
    <t>Ashing &amp; Acid Digestion</t>
  </si>
  <si>
    <t>AA per/element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</si>
</sst>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vertAlign val="sub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quotePrefix="1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0" fillId="0" borderId="1" xfId="0" applyBorder="1"/>
    <xf numFmtId="0" fontId="1" fillId="0" borderId="2" xfId="0" applyFont="1" applyBorder="1"/>
    <xf numFmtId="0" fontId="0" fillId="0" borderId="2" xfId="0" applyBorder="1"/>
    <xf numFmtId="0" fontId="0" fillId="0" borderId="3" xfId="0" applyBorder="1"/>
    <xf numFmtId="49" fontId="0" fillId="0" borderId="0" xfId="0" applyNumberFormat="1" applyAlignment="1">
      <alignment horizontal="center" wrapText="1"/>
    </xf>
    <xf numFmtId="0" fontId="1" fillId="0" borderId="0" xfId="0" applyFont="1" applyBorder="1"/>
    <xf numFmtId="0" fontId="0" fillId="0" borderId="0" xfId="0" applyBorder="1"/>
    <xf numFmtId="2" fontId="0" fillId="0" borderId="4" xfId="0" applyNumberFormat="1" applyBorder="1"/>
    <xf numFmtId="0" fontId="0" fillId="0" borderId="4" xfId="0" applyBorder="1"/>
    <xf numFmtId="0" fontId="1" fillId="0" borderId="0" xfId="0" applyFont="1" applyFill="1" applyBorder="1"/>
    <xf numFmtId="0" fontId="0" fillId="0" borderId="5" xfId="0" applyBorder="1"/>
    <xf numFmtId="2" fontId="0" fillId="0" borderId="0" xfId="0" applyNumberFormat="1" applyBorder="1"/>
    <xf numFmtId="2" fontId="0" fillId="0" borderId="1" xfId="0" applyNumberFormat="1" applyBorder="1"/>
    <xf numFmtId="2" fontId="0" fillId="0" borderId="6" xfId="0" applyNumberFormat="1" applyBorder="1"/>
    <xf numFmtId="2" fontId="0" fillId="0" borderId="7" xfId="0" applyNumberFormat="1" applyBorder="1"/>
    <xf numFmtId="0" fontId="1" fillId="0" borderId="4" xfId="0" applyFont="1" applyBorder="1"/>
    <xf numFmtId="0" fontId="0" fillId="0" borderId="1" xfId="0" applyFill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topLeftCell="A22" workbookViewId="0">
      <selection activeCell="C35" sqref="C35"/>
    </sheetView>
  </sheetViews>
  <sheetFormatPr defaultRowHeight="15" x14ac:dyDescent="0.25"/>
  <cols>
    <col min="2" max="2" width="21.85546875" customWidth="1"/>
    <col min="3" max="3" width="14.7109375" customWidth="1"/>
    <col min="4" max="4" width="9.7109375" customWidth="1"/>
    <col min="5" max="5" width="11.7109375" customWidth="1"/>
    <col min="258" max="258" width="18.7109375" customWidth="1"/>
    <col min="259" max="259" width="14.7109375" customWidth="1"/>
    <col min="260" max="260" width="9.7109375" customWidth="1"/>
    <col min="261" max="261" width="11.7109375" customWidth="1"/>
    <col min="514" max="514" width="18.7109375" customWidth="1"/>
    <col min="515" max="515" width="14.7109375" customWidth="1"/>
    <col min="516" max="516" width="9.7109375" customWidth="1"/>
    <col min="517" max="517" width="11.7109375" customWidth="1"/>
    <col min="770" max="770" width="18.7109375" customWidth="1"/>
    <col min="771" max="771" width="14.7109375" customWidth="1"/>
    <col min="772" max="772" width="9.7109375" customWidth="1"/>
    <col min="773" max="773" width="11.7109375" customWidth="1"/>
    <col min="1026" max="1026" width="18.7109375" customWidth="1"/>
    <col min="1027" max="1027" width="14.7109375" customWidth="1"/>
    <col min="1028" max="1028" width="9.7109375" customWidth="1"/>
    <col min="1029" max="1029" width="11.7109375" customWidth="1"/>
    <col min="1282" max="1282" width="18.7109375" customWidth="1"/>
    <col min="1283" max="1283" width="14.7109375" customWidth="1"/>
    <col min="1284" max="1284" width="9.7109375" customWidth="1"/>
    <col min="1285" max="1285" width="11.7109375" customWidth="1"/>
    <col min="1538" max="1538" width="18.7109375" customWidth="1"/>
    <col min="1539" max="1539" width="14.7109375" customWidth="1"/>
    <col min="1540" max="1540" width="9.7109375" customWidth="1"/>
    <col min="1541" max="1541" width="11.7109375" customWidth="1"/>
    <col min="1794" max="1794" width="18.7109375" customWidth="1"/>
    <col min="1795" max="1795" width="14.7109375" customWidth="1"/>
    <col min="1796" max="1796" width="9.7109375" customWidth="1"/>
    <col min="1797" max="1797" width="11.7109375" customWidth="1"/>
    <col min="2050" max="2050" width="18.7109375" customWidth="1"/>
    <col min="2051" max="2051" width="14.7109375" customWidth="1"/>
    <col min="2052" max="2052" width="9.7109375" customWidth="1"/>
    <col min="2053" max="2053" width="11.7109375" customWidth="1"/>
    <col min="2306" max="2306" width="18.7109375" customWidth="1"/>
    <col min="2307" max="2307" width="14.7109375" customWidth="1"/>
    <col min="2308" max="2308" width="9.7109375" customWidth="1"/>
    <col min="2309" max="2309" width="11.7109375" customWidth="1"/>
    <col min="2562" max="2562" width="18.7109375" customWidth="1"/>
    <col min="2563" max="2563" width="14.7109375" customWidth="1"/>
    <col min="2564" max="2564" width="9.7109375" customWidth="1"/>
    <col min="2565" max="2565" width="11.7109375" customWidth="1"/>
    <col min="2818" max="2818" width="18.7109375" customWidth="1"/>
    <col min="2819" max="2819" width="14.7109375" customWidth="1"/>
    <col min="2820" max="2820" width="9.7109375" customWidth="1"/>
    <col min="2821" max="2821" width="11.7109375" customWidth="1"/>
    <col min="3074" max="3074" width="18.7109375" customWidth="1"/>
    <col min="3075" max="3075" width="14.7109375" customWidth="1"/>
    <col min="3076" max="3076" width="9.7109375" customWidth="1"/>
    <col min="3077" max="3077" width="11.7109375" customWidth="1"/>
    <col min="3330" max="3330" width="18.7109375" customWidth="1"/>
    <col min="3331" max="3331" width="14.7109375" customWidth="1"/>
    <col min="3332" max="3332" width="9.7109375" customWidth="1"/>
    <col min="3333" max="3333" width="11.7109375" customWidth="1"/>
    <col min="3586" max="3586" width="18.7109375" customWidth="1"/>
    <col min="3587" max="3587" width="14.7109375" customWidth="1"/>
    <col min="3588" max="3588" width="9.7109375" customWidth="1"/>
    <col min="3589" max="3589" width="11.7109375" customWidth="1"/>
    <col min="3842" max="3842" width="18.7109375" customWidth="1"/>
    <col min="3843" max="3843" width="14.7109375" customWidth="1"/>
    <col min="3844" max="3844" width="9.7109375" customWidth="1"/>
    <col min="3845" max="3845" width="11.7109375" customWidth="1"/>
    <col min="4098" max="4098" width="18.7109375" customWidth="1"/>
    <col min="4099" max="4099" width="14.7109375" customWidth="1"/>
    <col min="4100" max="4100" width="9.7109375" customWidth="1"/>
    <col min="4101" max="4101" width="11.7109375" customWidth="1"/>
    <col min="4354" max="4354" width="18.7109375" customWidth="1"/>
    <col min="4355" max="4355" width="14.7109375" customWidth="1"/>
    <col min="4356" max="4356" width="9.7109375" customWidth="1"/>
    <col min="4357" max="4357" width="11.7109375" customWidth="1"/>
    <col min="4610" max="4610" width="18.7109375" customWidth="1"/>
    <col min="4611" max="4611" width="14.7109375" customWidth="1"/>
    <col min="4612" max="4612" width="9.7109375" customWidth="1"/>
    <col min="4613" max="4613" width="11.7109375" customWidth="1"/>
    <col min="4866" max="4866" width="18.7109375" customWidth="1"/>
    <col min="4867" max="4867" width="14.7109375" customWidth="1"/>
    <col min="4868" max="4868" width="9.7109375" customWidth="1"/>
    <col min="4869" max="4869" width="11.7109375" customWidth="1"/>
    <col min="5122" max="5122" width="18.7109375" customWidth="1"/>
    <col min="5123" max="5123" width="14.7109375" customWidth="1"/>
    <col min="5124" max="5124" width="9.7109375" customWidth="1"/>
    <col min="5125" max="5125" width="11.7109375" customWidth="1"/>
    <col min="5378" max="5378" width="18.7109375" customWidth="1"/>
    <col min="5379" max="5379" width="14.7109375" customWidth="1"/>
    <col min="5380" max="5380" width="9.7109375" customWidth="1"/>
    <col min="5381" max="5381" width="11.7109375" customWidth="1"/>
    <col min="5634" max="5634" width="18.7109375" customWidth="1"/>
    <col min="5635" max="5635" width="14.7109375" customWidth="1"/>
    <col min="5636" max="5636" width="9.7109375" customWidth="1"/>
    <col min="5637" max="5637" width="11.7109375" customWidth="1"/>
    <col min="5890" max="5890" width="18.7109375" customWidth="1"/>
    <col min="5891" max="5891" width="14.7109375" customWidth="1"/>
    <col min="5892" max="5892" width="9.7109375" customWidth="1"/>
    <col min="5893" max="5893" width="11.7109375" customWidth="1"/>
    <col min="6146" max="6146" width="18.7109375" customWidth="1"/>
    <col min="6147" max="6147" width="14.7109375" customWidth="1"/>
    <col min="6148" max="6148" width="9.7109375" customWidth="1"/>
    <col min="6149" max="6149" width="11.7109375" customWidth="1"/>
    <col min="6402" max="6402" width="18.7109375" customWidth="1"/>
    <col min="6403" max="6403" width="14.7109375" customWidth="1"/>
    <col min="6404" max="6404" width="9.7109375" customWidth="1"/>
    <col min="6405" max="6405" width="11.7109375" customWidth="1"/>
    <col min="6658" max="6658" width="18.7109375" customWidth="1"/>
    <col min="6659" max="6659" width="14.7109375" customWidth="1"/>
    <col min="6660" max="6660" width="9.7109375" customWidth="1"/>
    <col min="6661" max="6661" width="11.7109375" customWidth="1"/>
    <col min="6914" max="6914" width="18.7109375" customWidth="1"/>
    <col min="6915" max="6915" width="14.7109375" customWidth="1"/>
    <col min="6916" max="6916" width="9.7109375" customWidth="1"/>
    <col min="6917" max="6917" width="11.7109375" customWidth="1"/>
    <col min="7170" max="7170" width="18.7109375" customWidth="1"/>
    <col min="7171" max="7171" width="14.7109375" customWidth="1"/>
    <col min="7172" max="7172" width="9.7109375" customWidth="1"/>
    <col min="7173" max="7173" width="11.7109375" customWidth="1"/>
    <col min="7426" max="7426" width="18.7109375" customWidth="1"/>
    <col min="7427" max="7427" width="14.7109375" customWidth="1"/>
    <col min="7428" max="7428" width="9.7109375" customWidth="1"/>
    <col min="7429" max="7429" width="11.7109375" customWidth="1"/>
    <col min="7682" max="7682" width="18.7109375" customWidth="1"/>
    <col min="7683" max="7683" width="14.7109375" customWidth="1"/>
    <col min="7684" max="7684" width="9.7109375" customWidth="1"/>
    <col min="7685" max="7685" width="11.7109375" customWidth="1"/>
    <col min="7938" max="7938" width="18.7109375" customWidth="1"/>
    <col min="7939" max="7939" width="14.7109375" customWidth="1"/>
    <col min="7940" max="7940" width="9.7109375" customWidth="1"/>
    <col min="7941" max="7941" width="11.7109375" customWidth="1"/>
    <col min="8194" max="8194" width="18.7109375" customWidth="1"/>
    <col min="8195" max="8195" width="14.7109375" customWidth="1"/>
    <col min="8196" max="8196" width="9.7109375" customWidth="1"/>
    <col min="8197" max="8197" width="11.7109375" customWidth="1"/>
    <col min="8450" max="8450" width="18.7109375" customWidth="1"/>
    <col min="8451" max="8451" width="14.7109375" customWidth="1"/>
    <col min="8452" max="8452" width="9.7109375" customWidth="1"/>
    <col min="8453" max="8453" width="11.7109375" customWidth="1"/>
    <col min="8706" max="8706" width="18.7109375" customWidth="1"/>
    <col min="8707" max="8707" width="14.7109375" customWidth="1"/>
    <col min="8708" max="8708" width="9.7109375" customWidth="1"/>
    <col min="8709" max="8709" width="11.7109375" customWidth="1"/>
    <col min="8962" max="8962" width="18.7109375" customWidth="1"/>
    <col min="8963" max="8963" width="14.7109375" customWidth="1"/>
    <col min="8964" max="8964" width="9.7109375" customWidth="1"/>
    <col min="8965" max="8965" width="11.7109375" customWidth="1"/>
    <col min="9218" max="9218" width="18.7109375" customWidth="1"/>
    <col min="9219" max="9219" width="14.7109375" customWidth="1"/>
    <col min="9220" max="9220" width="9.7109375" customWidth="1"/>
    <col min="9221" max="9221" width="11.7109375" customWidth="1"/>
    <col min="9474" max="9474" width="18.7109375" customWidth="1"/>
    <col min="9475" max="9475" width="14.7109375" customWidth="1"/>
    <col min="9476" max="9476" width="9.7109375" customWidth="1"/>
    <col min="9477" max="9477" width="11.7109375" customWidth="1"/>
    <col min="9730" max="9730" width="18.7109375" customWidth="1"/>
    <col min="9731" max="9731" width="14.7109375" customWidth="1"/>
    <col min="9732" max="9732" width="9.7109375" customWidth="1"/>
    <col min="9733" max="9733" width="11.7109375" customWidth="1"/>
    <col min="9986" max="9986" width="18.7109375" customWidth="1"/>
    <col min="9987" max="9987" width="14.7109375" customWidth="1"/>
    <col min="9988" max="9988" width="9.7109375" customWidth="1"/>
    <col min="9989" max="9989" width="11.7109375" customWidth="1"/>
    <col min="10242" max="10242" width="18.7109375" customWidth="1"/>
    <col min="10243" max="10243" width="14.7109375" customWidth="1"/>
    <col min="10244" max="10244" width="9.7109375" customWidth="1"/>
    <col min="10245" max="10245" width="11.7109375" customWidth="1"/>
    <col min="10498" max="10498" width="18.7109375" customWidth="1"/>
    <col min="10499" max="10499" width="14.7109375" customWidth="1"/>
    <col min="10500" max="10500" width="9.7109375" customWidth="1"/>
    <col min="10501" max="10501" width="11.7109375" customWidth="1"/>
    <col min="10754" max="10754" width="18.7109375" customWidth="1"/>
    <col min="10755" max="10755" width="14.7109375" customWidth="1"/>
    <col min="10756" max="10756" width="9.7109375" customWidth="1"/>
    <col min="10757" max="10757" width="11.7109375" customWidth="1"/>
    <col min="11010" max="11010" width="18.7109375" customWidth="1"/>
    <col min="11011" max="11011" width="14.7109375" customWidth="1"/>
    <col min="11012" max="11012" width="9.7109375" customWidth="1"/>
    <col min="11013" max="11013" width="11.7109375" customWidth="1"/>
    <col min="11266" max="11266" width="18.7109375" customWidth="1"/>
    <col min="11267" max="11267" width="14.7109375" customWidth="1"/>
    <col min="11268" max="11268" width="9.7109375" customWidth="1"/>
    <col min="11269" max="11269" width="11.7109375" customWidth="1"/>
    <col min="11522" max="11522" width="18.7109375" customWidth="1"/>
    <col min="11523" max="11523" width="14.7109375" customWidth="1"/>
    <col min="11524" max="11524" width="9.7109375" customWidth="1"/>
    <col min="11525" max="11525" width="11.7109375" customWidth="1"/>
    <col min="11778" max="11778" width="18.7109375" customWidth="1"/>
    <col min="11779" max="11779" width="14.7109375" customWidth="1"/>
    <col min="11780" max="11780" width="9.7109375" customWidth="1"/>
    <col min="11781" max="11781" width="11.7109375" customWidth="1"/>
    <col min="12034" max="12034" width="18.7109375" customWidth="1"/>
    <col min="12035" max="12035" width="14.7109375" customWidth="1"/>
    <col min="12036" max="12036" width="9.7109375" customWidth="1"/>
    <col min="12037" max="12037" width="11.7109375" customWidth="1"/>
    <col min="12290" max="12290" width="18.7109375" customWidth="1"/>
    <col min="12291" max="12291" width="14.7109375" customWidth="1"/>
    <col min="12292" max="12292" width="9.7109375" customWidth="1"/>
    <col min="12293" max="12293" width="11.7109375" customWidth="1"/>
    <col min="12546" max="12546" width="18.7109375" customWidth="1"/>
    <col min="12547" max="12547" width="14.7109375" customWidth="1"/>
    <col min="12548" max="12548" width="9.7109375" customWidth="1"/>
    <col min="12549" max="12549" width="11.7109375" customWidth="1"/>
    <col min="12802" max="12802" width="18.7109375" customWidth="1"/>
    <col min="12803" max="12803" width="14.7109375" customWidth="1"/>
    <col min="12804" max="12804" width="9.7109375" customWidth="1"/>
    <col min="12805" max="12805" width="11.7109375" customWidth="1"/>
    <col min="13058" max="13058" width="18.7109375" customWidth="1"/>
    <col min="13059" max="13059" width="14.7109375" customWidth="1"/>
    <col min="13060" max="13060" width="9.7109375" customWidth="1"/>
    <col min="13061" max="13061" width="11.7109375" customWidth="1"/>
    <col min="13314" max="13314" width="18.7109375" customWidth="1"/>
    <col min="13315" max="13315" width="14.7109375" customWidth="1"/>
    <col min="13316" max="13316" width="9.7109375" customWidth="1"/>
    <col min="13317" max="13317" width="11.7109375" customWidth="1"/>
    <col min="13570" max="13570" width="18.7109375" customWidth="1"/>
    <col min="13571" max="13571" width="14.7109375" customWidth="1"/>
    <col min="13572" max="13572" width="9.7109375" customWidth="1"/>
    <col min="13573" max="13573" width="11.7109375" customWidth="1"/>
    <col min="13826" max="13826" width="18.7109375" customWidth="1"/>
    <col min="13827" max="13827" width="14.7109375" customWidth="1"/>
    <col min="13828" max="13828" width="9.7109375" customWidth="1"/>
    <col min="13829" max="13829" width="11.7109375" customWidth="1"/>
    <col min="14082" max="14082" width="18.7109375" customWidth="1"/>
    <col min="14083" max="14083" width="14.7109375" customWidth="1"/>
    <col min="14084" max="14084" width="9.7109375" customWidth="1"/>
    <col min="14085" max="14085" width="11.7109375" customWidth="1"/>
    <col min="14338" max="14338" width="18.7109375" customWidth="1"/>
    <col min="14339" max="14339" width="14.7109375" customWidth="1"/>
    <col min="14340" max="14340" width="9.7109375" customWidth="1"/>
    <col min="14341" max="14341" width="11.7109375" customWidth="1"/>
    <col min="14594" max="14594" width="18.7109375" customWidth="1"/>
    <col min="14595" max="14595" width="14.7109375" customWidth="1"/>
    <col min="14596" max="14596" width="9.7109375" customWidth="1"/>
    <col min="14597" max="14597" width="11.7109375" customWidth="1"/>
    <col min="14850" max="14850" width="18.7109375" customWidth="1"/>
    <col min="14851" max="14851" width="14.7109375" customWidth="1"/>
    <col min="14852" max="14852" width="9.7109375" customWidth="1"/>
    <col min="14853" max="14853" width="11.7109375" customWidth="1"/>
    <col min="15106" max="15106" width="18.7109375" customWidth="1"/>
    <col min="15107" max="15107" width="14.7109375" customWidth="1"/>
    <col min="15108" max="15108" width="9.7109375" customWidth="1"/>
    <col min="15109" max="15109" width="11.7109375" customWidth="1"/>
    <col min="15362" max="15362" width="18.7109375" customWidth="1"/>
    <col min="15363" max="15363" width="14.7109375" customWidth="1"/>
    <col min="15364" max="15364" width="9.7109375" customWidth="1"/>
    <col min="15365" max="15365" width="11.7109375" customWidth="1"/>
    <col min="15618" max="15618" width="18.7109375" customWidth="1"/>
    <col min="15619" max="15619" width="14.7109375" customWidth="1"/>
    <col min="15620" max="15620" width="9.7109375" customWidth="1"/>
    <col min="15621" max="15621" width="11.7109375" customWidth="1"/>
    <col min="15874" max="15874" width="18.7109375" customWidth="1"/>
    <col min="15875" max="15875" width="14.7109375" customWidth="1"/>
    <col min="15876" max="15876" width="9.7109375" customWidth="1"/>
    <col min="15877" max="15877" width="11.7109375" customWidth="1"/>
    <col min="16130" max="16130" width="18.7109375" customWidth="1"/>
    <col min="16131" max="16131" width="14.7109375" customWidth="1"/>
    <col min="16132" max="16132" width="9.7109375" customWidth="1"/>
    <col min="16133" max="16133" width="11.7109375" customWidth="1"/>
  </cols>
  <sheetData>
    <row r="1" spans="1:5" x14ac:dyDescent="0.25">
      <c r="A1" s="1" t="s">
        <v>0</v>
      </c>
      <c r="B1" s="2" t="s">
        <v>1</v>
      </c>
      <c r="C1" s="2"/>
      <c r="D1" s="2" t="s">
        <v>2</v>
      </c>
    </row>
    <row r="2" spans="1:5" x14ac:dyDescent="0.25">
      <c r="C2" s="3"/>
    </row>
    <row r="3" spans="1:5" x14ac:dyDescent="0.25">
      <c r="B3" s="4" t="s">
        <v>3</v>
      </c>
      <c r="C3" s="5"/>
      <c r="D3" s="5"/>
      <c r="E3" s="5"/>
    </row>
    <row r="4" spans="1:5" x14ac:dyDescent="0.25">
      <c r="B4" s="6" t="s">
        <v>4</v>
      </c>
      <c r="C4" s="6"/>
      <c r="D4" s="7"/>
      <c r="E4" s="7"/>
    </row>
    <row r="5" spans="1:5" x14ac:dyDescent="0.25">
      <c r="C5" s="1" t="s">
        <v>5</v>
      </c>
    </row>
    <row r="6" spans="1:5" ht="30.75" thickBot="1" x14ac:dyDescent="0.3">
      <c r="A6" s="8" t="s">
        <v>6</v>
      </c>
      <c r="B6" s="8"/>
      <c r="C6" s="9" t="s">
        <v>7</v>
      </c>
      <c r="D6" t="s">
        <v>8</v>
      </c>
      <c r="E6" t="s">
        <v>9</v>
      </c>
    </row>
    <row r="7" spans="1:5" ht="15.75" thickTop="1" x14ac:dyDescent="0.25">
      <c r="A7" s="10" t="s">
        <v>10</v>
      </c>
      <c r="B7" s="11"/>
      <c r="C7" s="12">
        <v>1.9</v>
      </c>
      <c r="D7" s="13"/>
      <c r="E7" s="12" t="str">
        <f t="shared" ref="E7:E46" si="0">IF(D7&gt;0,D7*$C7,$A$1)</f>
        <v/>
      </c>
    </row>
    <row r="8" spans="1:5" x14ac:dyDescent="0.25">
      <c r="A8" s="11" t="s">
        <v>11</v>
      </c>
      <c r="B8" s="11"/>
      <c r="C8" s="12">
        <v>2.25</v>
      </c>
      <c r="D8" s="13"/>
      <c r="E8" s="12" t="str">
        <f t="shared" si="0"/>
        <v/>
      </c>
    </row>
    <row r="9" spans="1:5" x14ac:dyDescent="0.25">
      <c r="A9" s="14" t="s">
        <v>12</v>
      </c>
      <c r="B9" s="11"/>
      <c r="C9" s="12">
        <v>0.7</v>
      </c>
      <c r="D9" s="13"/>
      <c r="E9" s="12" t="str">
        <f t="shared" si="0"/>
        <v/>
      </c>
    </row>
    <row r="10" spans="1:5" x14ac:dyDescent="0.25">
      <c r="A10" s="11" t="s">
        <v>46</v>
      </c>
      <c r="B10" s="11"/>
      <c r="C10" s="12">
        <v>3.18</v>
      </c>
      <c r="D10" s="13"/>
      <c r="E10" s="12" t="str">
        <f t="shared" si="0"/>
        <v/>
      </c>
    </row>
    <row r="11" spans="1:5" x14ac:dyDescent="0.25">
      <c r="A11" s="14" t="s">
        <v>13</v>
      </c>
      <c r="B11" s="11"/>
      <c r="C11" s="12">
        <v>0.59</v>
      </c>
      <c r="D11" s="13"/>
      <c r="E11" s="12" t="str">
        <f t="shared" si="0"/>
        <v/>
      </c>
    </row>
    <row r="12" spans="1:5" x14ac:dyDescent="0.25">
      <c r="A12" s="11" t="s">
        <v>14</v>
      </c>
      <c r="B12" s="11"/>
      <c r="C12" s="12">
        <v>10.66</v>
      </c>
      <c r="D12" s="13"/>
      <c r="E12" s="12" t="str">
        <f t="shared" si="0"/>
        <v/>
      </c>
    </row>
    <row r="13" spans="1:5" x14ac:dyDescent="0.25">
      <c r="A13" s="5" t="s">
        <v>15</v>
      </c>
      <c r="B13" s="15"/>
      <c r="C13" s="12">
        <v>0.68</v>
      </c>
      <c r="D13" s="13"/>
      <c r="E13" s="12" t="str">
        <f t="shared" si="0"/>
        <v/>
      </c>
    </row>
    <row r="14" spans="1:5" x14ac:dyDescent="0.25">
      <c r="B14" s="11"/>
      <c r="C14" s="16"/>
      <c r="D14" s="11"/>
      <c r="E14" s="16" t="str">
        <f t="shared" si="0"/>
        <v/>
      </c>
    </row>
    <row r="15" spans="1:5" ht="15.75" thickBot="1" x14ac:dyDescent="0.3">
      <c r="A15" s="8" t="s">
        <v>16</v>
      </c>
      <c r="B15" s="8"/>
      <c r="C15" s="16"/>
      <c r="D15" s="11"/>
      <c r="E15" s="16" t="str">
        <f t="shared" si="0"/>
        <v/>
      </c>
    </row>
    <row r="16" spans="1:5" ht="15.75" thickTop="1" x14ac:dyDescent="0.25">
      <c r="A16" s="11" t="s">
        <v>17</v>
      </c>
      <c r="B16" s="11"/>
      <c r="C16" s="12">
        <v>0.74</v>
      </c>
      <c r="D16" s="13"/>
      <c r="E16" s="12" t="str">
        <f>IF(D16&gt;0,D16*#REF!,$A$1)</f>
        <v/>
      </c>
    </row>
    <row r="17" spans="1:5" x14ac:dyDescent="0.25">
      <c r="A17" s="11" t="s">
        <v>18</v>
      </c>
      <c r="B17" s="11"/>
      <c r="C17" s="12">
        <v>0.21</v>
      </c>
      <c r="D17" s="13"/>
      <c r="E17" s="12" t="str">
        <f t="shared" si="0"/>
        <v/>
      </c>
    </row>
    <row r="18" spans="1:5" x14ac:dyDescent="0.25">
      <c r="A18" s="11" t="s">
        <v>19</v>
      </c>
      <c r="B18" s="11"/>
      <c r="C18" s="12">
        <v>3.51</v>
      </c>
      <c r="D18" s="13"/>
      <c r="E18" s="12" t="str">
        <f t="shared" si="0"/>
        <v/>
      </c>
    </row>
    <row r="19" spans="1:5" x14ac:dyDescent="0.25">
      <c r="A19" s="11" t="s">
        <v>20</v>
      </c>
      <c r="B19" s="11"/>
      <c r="C19" s="12">
        <v>2.27</v>
      </c>
      <c r="D19" s="13"/>
      <c r="E19" s="12" t="str">
        <f t="shared" si="0"/>
        <v/>
      </c>
    </row>
    <row r="20" spans="1:5" x14ac:dyDescent="0.25">
      <c r="A20" s="11" t="s">
        <v>21</v>
      </c>
      <c r="B20" s="11"/>
      <c r="C20" s="12">
        <v>1.03</v>
      </c>
      <c r="D20" s="13"/>
      <c r="E20" s="12" t="str">
        <f t="shared" si="0"/>
        <v/>
      </c>
    </row>
    <row r="21" spans="1:5" x14ac:dyDescent="0.25">
      <c r="A21" s="11" t="s">
        <v>14</v>
      </c>
      <c r="B21" s="11"/>
      <c r="C21" s="12">
        <v>10.66</v>
      </c>
      <c r="D21" s="13"/>
      <c r="E21" s="12" t="str">
        <f t="shared" si="0"/>
        <v/>
      </c>
    </row>
    <row r="22" spans="1:5" ht="15.75" x14ac:dyDescent="0.3">
      <c r="A22" s="11" t="s">
        <v>22</v>
      </c>
      <c r="B22" s="11"/>
      <c r="C22" s="12">
        <v>5.22</v>
      </c>
      <c r="D22" s="13"/>
      <c r="E22" s="12" t="str">
        <f t="shared" si="0"/>
        <v/>
      </c>
    </row>
    <row r="23" spans="1:5" ht="15.75" x14ac:dyDescent="0.3">
      <c r="A23" s="11" t="s">
        <v>23</v>
      </c>
      <c r="B23" s="11"/>
      <c r="C23" s="12">
        <v>7.27</v>
      </c>
      <c r="D23" s="13"/>
      <c r="E23" s="12" t="str">
        <f t="shared" si="0"/>
        <v/>
      </c>
    </row>
    <row r="24" spans="1:5" x14ac:dyDescent="0.25">
      <c r="A24" s="11" t="s">
        <v>24</v>
      </c>
      <c r="B24" s="11"/>
      <c r="C24" s="12">
        <v>0.59</v>
      </c>
      <c r="D24" s="13"/>
      <c r="E24" s="12" t="str">
        <f t="shared" si="0"/>
        <v/>
      </c>
    </row>
    <row r="25" spans="1:5" x14ac:dyDescent="0.25">
      <c r="A25" s="11" t="s">
        <v>25</v>
      </c>
      <c r="B25" s="11"/>
      <c r="C25" s="12">
        <v>2</v>
      </c>
      <c r="D25" s="13"/>
      <c r="E25" s="12" t="str">
        <f t="shared" si="0"/>
        <v/>
      </c>
    </row>
    <row r="26" spans="1:5" x14ac:dyDescent="0.25">
      <c r="A26" s="11" t="s">
        <v>26</v>
      </c>
      <c r="B26" s="11"/>
      <c r="C26" s="12">
        <v>0.82</v>
      </c>
      <c r="D26" s="13"/>
      <c r="E26" s="12" t="str">
        <f t="shared" si="0"/>
        <v/>
      </c>
    </row>
    <row r="27" spans="1:5" x14ac:dyDescent="0.25">
      <c r="A27" s="11" t="s">
        <v>27</v>
      </c>
      <c r="B27" s="11"/>
      <c r="C27" s="12">
        <v>1.64</v>
      </c>
      <c r="D27" s="13"/>
      <c r="E27" s="12" t="str">
        <f t="shared" si="0"/>
        <v/>
      </c>
    </row>
    <row r="28" spans="1:5" x14ac:dyDescent="0.25">
      <c r="A28" s="11" t="s">
        <v>28</v>
      </c>
      <c r="B28" s="11"/>
      <c r="C28" s="12">
        <v>0.55000000000000004</v>
      </c>
      <c r="D28" s="13"/>
      <c r="E28" s="12" t="str">
        <f t="shared" si="0"/>
        <v/>
      </c>
    </row>
    <row r="29" spans="1:5" x14ac:dyDescent="0.25">
      <c r="A29" s="11" t="s">
        <v>29</v>
      </c>
      <c r="B29" s="11"/>
      <c r="C29" s="16"/>
      <c r="D29" s="11"/>
      <c r="E29" s="16" t="str">
        <f t="shared" si="0"/>
        <v/>
      </c>
    </row>
    <row r="30" spans="1:5" x14ac:dyDescent="0.25">
      <c r="A30" s="11" t="s">
        <v>47</v>
      </c>
      <c r="B30" s="11"/>
      <c r="C30" s="12">
        <v>1.43</v>
      </c>
      <c r="D30" s="13"/>
      <c r="E30" s="12" t="str">
        <f t="shared" si="0"/>
        <v/>
      </c>
    </row>
    <row r="31" spans="1:5" x14ac:dyDescent="0.25">
      <c r="A31" s="11"/>
      <c r="B31" s="11"/>
      <c r="C31" s="16"/>
      <c r="D31" s="11"/>
      <c r="E31" s="16" t="str">
        <f t="shared" si="0"/>
        <v/>
      </c>
    </row>
    <row r="32" spans="1:5" x14ac:dyDescent="0.25">
      <c r="A32" s="5" t="s">
        <v>30</v>
      </c>
      <c r="B32" s="5"/>
      <c r="C32" s="17"/>
      <c r="D32" s="11"/>
      <c r="E32" s="16" t="str">
        <f t="shared" si="0"/>
        <v/>
      </c>
    </row>
    <row r="33" spans="1:5" x14ac:dyDescent="0.25">
      <c r="A33" t="s">
        <v>31</v>
      </c>
      <c r="C33" s="18">
        <v>2.52</v>
      </c>
      <c r="D33" s="13"/>
      <c r="E33" s="12" t="str">
        <f t="shared" si="0"/>
        <v/>
      </c>
    </row>
    <row r="34" spans="1:5" x14ac:dyDescent="0.25">
      <c r="A34" t="s">
        <v>32</v>
      </c>
      <c r="C34" s="18">
        <v>2.5</v>
      </c>
      <c r="D34" s="12"/>
      <c r="E34" s="12" t="str">
        <f t="shared" si="0"/>
        <v/>
      </c>
    </row>
    <row r="35" spans="1:5" x14ac:dyDescent="0.25">
      <c r="A35" s="10" t="s">
        <v>33</v>
      </c>
      <c r="B35" s="11"/>
      <c r="C35" s="12">
        <v>1.5</v>
      </c>
      <c r="D35" s="20"/>
      <c r="E35" s="12" t="str">
        <f t="shared" si="0"/>
        <v/>
      </c>
    </row>
    <row r="36" spans="1:5" x14ac:dyDescent="0.25">
      <c r="A36" s="11" t="s">
        <v>34</v>
      </c>
      <c r="B36" s="11"/>
      <c r="C36" s="19"/>
      <c r="D36" s="13"/>
      <c r="E36" s="12" t="str">
        <f t="shared" si="0"/>
        <v/>
      </c>
    </row>
    <row r="37" spans="1:5" x14ac:dyDescent="0.25">
      <c r="A37" s="21" t="s">
        <v>35</v>
      </c>
      <c r="B37" s="15"/>
      <c r="C37" s="12">
        <v>2.5</v>
      </c>
      <c r="D37" s="13"/>
      <c r="E37" s="12" t="str">
        <f t="shared" si="0"/>
        <v/>
      </c>
    </row>
    <row r="38" spans="1:5" x14ac:dyDescent="0.25">
      <c r="A38" t="s">
        <v>36</v>
      </c>
      <c r="C38" s="12">
        <v>3.82</v>
      </c>
      <c r="D38" s="13"/>
      <c r="E38" s="12" t="str">
        <f t="shared" si="0"/>
        <v/>
      </c>
    </row>
    <row r="39" spans="1:5" x14ac:dyDescent="0.25">
      <c r="A39" t="s">
        <v>37</v>
      </c>
      <c r="C39" s="12">
        <v>2</v>
      </c>
      <c r="D39" s="13"/>
      <c r="E39" s="12" t="str">
        <f t="shared" si="0"/>
        <v/>
      </c>
    </row>
    <row r="40" spans="1:5" x14ac:dyDescent="0.25">
      <c r="A40" t="s">
        <v>38</v>
      </c>
      <c r="C40" s="12">
        <v>0.5</v>
      </c>
      <c r="D40" s="13"/>
      <c r="E40" s="12" t="str">
        <f t="shared" si="0"/>
        <v/>
      </c>
    </row>
    <row r="41" spans="1:5" ht="15.75" thickBot="1" x14ac:dyDescent="0.3">
      <c r="A41" s="8" t="s">
        <v>39</v>
      </c>
      <c r="B41" s="8"/>
      <c r="C41" s="16"/>
      <c r="D41" s="11"/>
      <c r="E41" s="16" t="str">
        <f t="shared" si="0"/>
        <v/>
      </c>
    </row>
    <row r="42" spans="1:5" ht="15.75" thickTop="1" x14ac:dyDescent="0.25">
      <c r="A42" t="s">
        <v>40</v>
      </c>
      <c r="C42" s="12">
        <v>1.1100000000000001</v>
      </c>
      <c r="D42" s="13"/>
      <c r="E42" s="12" t="str">
        <f t="shared" si="0"/>
        <v/>
      </c>
    </row>
    <row r="43" spans="1:5" x14ac:dyDescent="0.25">
      <c r="A43" t="s">
        <v>41</v>
      </c>
      <c r="C43" s="12">
        <v>1.56</v>
      </c>
      <c r="D43" s="13"/>
      <c r="E43" s="12" t="str">
        <f t="shared" si="0"/>
        <v/>
      </c>
    </row>
    <row r="44" spans="1:5" x14ac:dyDescent="0.25">
      <c r="A44" t="s">
        <v>42</v>
      </c>
      <c r="C44" s="12">
        <v>0.31</v>
      </c>
      <c r="D44" s="13"/>
      <c r="E44" s="12" t="str">
        <f t="shared" si="0"/>
        <v/>
      </c>
    </row>
    <row r="45" spans="1:5" x14ac:dyDescent="0.25">
      <c r="A45" t="s">
        <v>43</v>
      </c>
      <c r="C45" s="12">
        <v>0.12</v>
      </c>
      <c r="D45" s="13"/>
      <c r="E45" s="12" t="str">
        <f t="shared" si="0"/>
        <v/>
      </c>
    </row>
    <row r="46" spans="1:5" x14ac:dyDescent="0.25">
      <c r="A46" t="s">
        <v>44</v>
      </c>
      <c r="C46" s="12">
        <v>0.11</v>
      </c>
      <c r="D46" s="13"/>
      <c r="E46" s="12" t="str">
        <f t="shared" si="0"/>
        <v/>
      </c>
    </row>
    <row r="48" spans="1:5" x14ac:dyDescent="0.25">
      <c r="A48" s="5" t="s">
        <v>45</v>
      </c>
      <c r="B48" s="22"/>
      <c r="E48" s="12">
        <f>SUM(E7:E46)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SUNY ESF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Chuck Schirmer</cp:lastModifiedBy>
  <dcterms:created xsi:type="dcterms:W3CDTF">2014-01-21T19:35:59Z</dcterms:created>
  <dcterms:modified xsi:type="dcterms:W3CDTF">2016-09-08T14:43:48Z</dcterms:modified>
</cp:coreProperties>
</file>